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<sst xmlns="http://schemas.openxmlformats.org/spreadsheetml/2006/main" count="42" uniqueCount="41">
  <si>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</si>
  <si>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</si>
  <si>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</si>
  <si>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</si>
  <si>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</si>
  <si>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</si>
  <si>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</si>
  <si>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</si>
  <si>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</si>
  <si>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</si>
  <si>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</si>
  <si>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</si>
  <si>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</si>
  <si>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</si>
  <si>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</si>
  <si>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</si>
  <si>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</si>
  <si>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</si>
  <si>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</si>
  <si>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</si>
  <si>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</si>
  <si>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</si>
  <si>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</si>
  <si>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</si>
  <si>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</si>
  <si>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</si>
  <si>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</si>
  <si>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</si>
  <si>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</si>
  <si>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</si>
  <si>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</si>
  <si>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</si>
  <si>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</si>
  <si>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UNIVERSIDAD PEDAGÓGICA NACIONAL DEL ESTADO DE CHIHUAHUA</t>
  </si>
  <si>
    <t>Del 1 de Enero al 31 de Diciembre de 2021</t>
  </si>
  <si>
    <t>DR. PEDRO RUBIO MOLINA</t>
  </si>
  <si>
    <t>RECTOR</t>
  </si>
  <si>
    <t>LIC. FERNANDO SOTO MOLINA</t>
  </si>
  <si>
    <t>SECRETARIO ADMINISTRATIVO CED. PROF. 10196654</t>
  </si>
  <si>
    <t>C.P. ANDRES LOPEZ SALINAS CHAVEZ</t>
  </si>
  <si>
    <t>JEFE DE CONTABILIDAD CED. PROF. 4457261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</si>
</sst>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32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33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34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0</v>
      </c>
      <c r="F16" s="23">
        <f>SUM(F18:F24)</f>
        <v>498807276.35</v>
      </c>
      <c r="G16" s="23">
        <f>SUM(G18:G24)</f>
        <v>455499930.08</v>
      </c>
      <c r="H16" s="23">
        <f>SUM(H18:H24)</f>
        <v>43307346.27000004</v>
      </c>
      <c r="I16" s="23">
        <f>SUM(I18:I24)</f>
        <v>43307346.27000004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0</v>
      </c>
      <c r="F18" s="28">
        <v>208738373.74</v>
      </c>
      <c r="G18" s="28">
        <v>191268990.35</v>
      </c>
      <c r="H18" s="29">
        <f>E18+F18-G18</f>
        <v>17469383.390000015</v>
      </c>
      <c r="I18" s="29">
        <f>H18-E18</f>
        <v>17469383.390000015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0</v>
      </c>
      <c r="F19" s="28">
        <v>290068902.61</v>
      </c>
      <c r="G19" s="28">
        <v>264230939.73</v>
      </c>
      <c r="H19" s="29">
        <f aca="true" t="shared" si="0" ref="H19:H24">E19+F19-G19</f>
        <v>25837962.880000025</v>
      </c>
      <c r="I19" s="29">
        <f aca="true" t="shared" si="1" ref="I19:I24">H19-E19</f>
        <v>25837962.880000025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0</v>
      </c>
      <c r="F26" s="23">
        <f>SUM(F28:F36)</f>
        <v>34093424.37</v>
      </c>
      <c r="G26" s="23">
        <f>SUM(G28:G36)</f>
        <v>17554079.83</v>
      </c>
      <c r="H26" s="23">
        <f>SUM(H28:H36)</f>
        <v>16539344.54</v>
      </c>
      <c r="I26" s="23">
        <f>SUM(I28:I36)</f>
        <v>16539344.54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0</v>
      </c>
      <c r="F30" s="28">
        <v>11418486</v>
      </c>
      <c r="G30" s="28">
        <v>0</v>
      </c>
      <c r="H30" s="29">
        <f t="shared" si="2"/>
        <v>11418486</v>
      </c>
      <c r="I30" s="29">
        <f t="shared" si="3"/>
        <v>11418486</v>
      </c>
      <c r="J30" s="27"/>
    </row>
    <row r="31" spans="2:10" ht="15">
      <c r="B31" s="25"/>
      <c r="C31" s="46" t="s">
        <v>24</v>
      </c>
      <c r="D31" s="46"/>
      <c r="E31" s="28">
        <v>0</v>
      </c>
      <c r="F31" s="28">
        <v>22530977.49</v>
      </c>
      <c r="G31" s="28">
        <v>0</v>
      </c>
      <c r="H31" s="29">
        <f t="shared" si="2"/>
        <v>22530977.49</v>
      </c>
      <c r="I31" s="29">
        <f t="shared" si="3"/>
        <v>22530977.49</v>
      </c>
      <c r="J31" s="27"/>
    </row>
    <row r="32" spans="2:10" ht="15">
      <c r="B32" s="25"/>
      <c r="C32" s="46" t="s">
        <v>25</v>
      </c>
      <c r="D32" s="46"/>
      <c r="E32" s="28">
        <v>0</v>
      </c>
      <c r="F32" s="28">
        <v>94362.88</v>
      </c>
      <c r="G32" s="28">
        <v>0</v>
      </c>
      <c r="H32" s="29">
        <f t="shared" si="2"/>
        <v>94362.88</v>
      </c>
      <c r="I32" s="29">
        <f t="shared" si="3"/>
        <v>94362.88</v>
      </c>
      <c r="J32" s="27"/>
    </row>
    <row r="33" spans="2:10" ht="15">
      <c r="B33" s="25"/>
      <c r="C33" s="46" t="s">
        <v>26</v>
      </c>
      <c r="D33" s="46"/>
      <c r="E33" s="28">
        <v>0</v>
      </c>
      <c r="F33" s="28">
        <v>0</v>
      </c>
      <c r="G33" s="28">
        <v>17554079.83</v>
      </c>
      <c r="H33" s="29">
        <f t="shared" si="2"/>
        <v>-17554079.83</v>
      </c>
      <c r="I33" s="29">
        <f t="shared" si="3"/>
        <v>-17554079.83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49598</v>
      </c>
      <c r="G34" s="28">
        <v>0</v>
      </c>
      <c r="H34" s="29">
        <f t="shared" si="2"/>
        <v>49598</v>
      </c>
      <c r="I34" s="29">
        <f t="shared" si="3"/>
        <v>49598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0</v>
      </c>
      <c r="F38" s="23">
        <f>F16+F26</f>
        <v>532900700.72</v>
      </c>
      <c r="G38" s="23">
        <f>G16+G26</f>
        <v>473054009.90999997</v>
      </c>
      <c r="H38" s="23">
        <f>H16+H26</f>
        <v>59846690.81000004</v>
      </c>
      <c r="I38" s="23">
        <f>I16+I26</f>
        <v>59846690.81000004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35</v>
      </c>
      <c r="D44" s="44"/>
      <c r="E44" s="39"/>
      <c r="F44" s="44" t="s">
        <v>37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36</v>
      </c>
      <c r="D45" s="45"/>
      <c r="E45" s="41"/>
      <c r="F45" s="45" t="s">
        <v>38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39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40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DELL -14</cp:lastModifiedBy>
  <dcterms:created xsi:type="dcterms:W3CDTF">2014-09-29T18:59:31Z</dcterms:created>
  <dcterms:modified xsi:type="dcterms:W3CDTF">2022-02-02T21:03:42Z</dcterms:modified>
  <cp:category/>
  <cp:version/>
  <cp:contentType/>
  <cp:contentStatus/>
</cp:coreProperties>
</file>